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riWilliams\Downloads\"/>
    </mc:Choice>
  </mc:AlternateContent>
  <xr:revisionPtr revIDLastSave="0" documentId="8_{EE134014-42ED-44B6-A20A-FDDFC4658F5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oposed Budget Sample" sheetId="1" r:id="rId1"/>
    <sheet name="Shee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2" i="1"/>
  <c r="F13" i="1"/>
  <c r="G13" i="1"/>
  <c r="H13" i="1"/>
  <c r="E19" i="1" s="1"/>
  <c r="E12" i="1"/>
  <c r="I12" i="1" s="1"/>
  <c r="I13" i="1" s="1"/>
  <c r="H19" i="1" s="1"/>
  <c r="E13" i="1" l="1"/>
  <c r="B19" i="1" s="1"/>
</calcChain>
</file>

<file path=xl/sharedStrings.xml><?xml version="1.0" encoding="utf-8"?>
<sst xmlns="http://schemas.openxmlformats.org/spreadsheetml/2006/main" count="26" uniqueCount="26">
  <si>
    <t>Service/Action/Item</t>
  </si>
  <si>
    <t>By Whom</t>
  </si>
  <si>
    <t>Hours or quantity</t>
  </si>
  <si>
    <t>Cost per</t>
  </si>
  <si>
    <t>MATCH (cash)</t>
  </si>
  <si>
    <t>MATCH (other grant sources)</t>
  </si>
  <si>
    <t>MATCH (in-kind)</t>
  </si>
  <si>
    <t>RevitalizeME Grant Request</t>
  </si>
  <si>
    <t>Project Total</t>
  </si>
  <si>
    <t>Professional Services</t>
  </si>
  <si>
    <t>Architect, tbd</t>
  </si>
  <si>
    <t>Roof repair and replacement</t>
  </si>
  <si>
    <t>roofing contractor, tbd</t>
  </si>
  <si>
    <t>Accounting</t>
  </si>
  <si>
    <t>Josie V, volunteer treasurer</t>
  </si>
  <si>
    <t>brick work</t>
  </si>
  <si>
    <t>contractor tbd</t>
  </si>
  <si>
    <t>TOTAL</t>
  </si>
  <si>
    <t>These figures should be the same as as the match amount, grant request, and total project cost from the application!</t>
  </si>
  <si>
    <t>Sum of Columns E,F,G</t>
  </si>
  <si>
    <t>Sum of Column H</t>
  </si>
  <si>
    <t>sum of match + total grant</t>
  </si>
  <si>
    <t>Match Amount (including overmatch):</t>
  </si>
  <si>
    <t>Total Grant Request:</t>
  </si>
  <si>
    <t>Total Project:</t>
  </si>
  <si>
    <t>*This figure must be a minimum of 20% of total grant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</si>
</sst>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0" fontId="2" fillId="0" borderId="2" xfId="0" applyFont="1" applyBorder="1"/>
    <xf numFmtId="0" fontId="2" fillId="0" borderId="3" xfId="0" applyFont="1" applyBorder="1"/>
    <xf numFmtId="44" fontId="2" fillId="0" borderId="3" xfId="1" applyFont="1" applyBorder="1"/>
    <xf numFmtId="0" fontId="0" fillId="0" borderId="5" xfId="0" applyBorder="1"/>
    <xf numFmtId="0" fontId="0" fillId="0" borderId="1" xfId="0" applyBorder="1"/>
    <xf numFmtId="44" fontId="0" fillId="0" borderId="1" xfId="1" applyFont="1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44" fontId="2" fillId="0" borderId="8" xfId="1" applyFont="1" applyFill="1" applyBorder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4" fontId="2" fillId="0" borderId="0" xfId="1" applyFont="1"/>
    <xf numFmtId="0" fontId="2" fillId="0" borderId="0" xfId="0" applyFont="1" applyAlignment="1">
      <alignment wrapText="1"/>
    </xf>
    <xf numFmtId="44" fontId="0" fillId="2" borderId="0" xfId="1" applyFont="1" applyFill="1"/>
    <xf numFmtId="44" fontId="0" fillId="2" borderId="0" xfId="1" applyFont="1" applyFill="1" applyAlignment="1">
      <alignment vertical="center" wrapText="1"/>
    </xf>
    <xf numFmtId="44" fontId="0" fillId="0" borderId="6" xfId="1" applyFont="1" applyBorder="1"/>
    <xf numFmtId="44" fontId="2" fillId="3" borderId="3" xfId="1" applyFont="1" applyFill="1" applyBorder="1" applyAlignment="1">
      <alignment wrapText="1"/>
    </xf>
    <xf numFmtId="44" fontId="2" fillId="3" borderId="4" xfId="1" applyFont="1" applyFill="1" applyBorder="1" applyAlignment="1">
      <alignment wrapText="1"/>
    </xf>
    <xf numFmtId="0" fontId="2" fillId="3" borderId="4" xfId="0" applyFont="1" applyFill="1" applyBorder="1"/>
    <xf numFmtId="44" fontId="0" fillId="4" borderId="1" xfId="1" applyFont="1" applyFill="1" applyBorder="1"/>
    <xf numFmtId="44" fontId="0" fillId="4" borderId="6" xfId="1" applyFont="1" applyFill="1" applyBorder="1"/>
    <xf numFmtId="0" fontId="0" fillId="4" borderId="6" xfId="0" applyFill="1" applyBorder="1"/>
    <xf numFmtId="44" fontId="0" fillId="2" borderId="0" xfId="0" applyNumberFormat="1" applyFill="1"/>
    <xf numFmtId="0" fontId="2" fillId="0" borderId="4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1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1264920</xdr:colOff>
      <xdr:row>15</xdr:row>
      <xdr:rowOff>114300</xdr:rowOff>
    </xdr:from>
    <xdr:to>
      <xdr:col>4</xdr:col>
      <xdr:colOff>1264920</xdr:colOff>
      <xdr:row>17</xdr:row>
      <xdr:rowOff>213360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D491B3E-6729-9F6D-1897-8AB3F29B6F0C}"/>
            </a:ext>
          </a:extLst>
        </xdr:cNvPr>
        <xdr:cNvCxnSpPr/>
      </xdr:nvCxnSpPr>
      <xdr:spPr>
        <a:xfrm>
          <a:off x="7246620" y="5722620"/>
          <a:ext cx="0" cy="78486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14</xdr:row>
      <xdr:rowOff>708660</xdr:rowOff>
    </xdr:from>
    <xdr:to>
      <xdr:col>3</xdr:col>
      <xdr:colOff>990600</xdr:colOff>
      <xdr:row>17</xdr:row>
      <xdr:rowOff>274320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50B6C6E-24C9-4817-BAAE-8A702F609B5C}"/>
            </a:ext>
          </a:extLst>
        </xdr:cNvPr>
        <xdr:cNvCxnSpPr/>
      </xdr:nvCxnSpPr>
      <xdr:spPr>
        <a:xfrm flipH="1">
          <a:off x="3535680" y="5402580"/>
          <a:ext cx="2164080" cy="116586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</xdr:colOff>
      <xdr:row>14</xdr:row>
      <xdr:rowOff>693420</xdr:rowOff>
    </xdr:from>
    <xdr:to>
      <xdr:col>7</xdr:col>
      <xdr:colOff>167640</xdr:colOff>
      <xdr:row>17</xdr:row>
      <xdr:rowOff>236220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D2A9373-F7ED-4E35-BC39-808EE3CBB646}"/>
            </a:ext>
          </a:extLst>
        </xdr:cNvPr>
        <xdr:cNvCxnSpPr/>
      </xdr:nvCxnSpPr>
      <xdr:spPr>
        <a:xfrm>
          <a:off x="8549640" y="5387340"/>
          <a:ext cx="2118360" cy="114300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3" totalsRowShown="0" headerRowDxfId="12" headerRowBorderDxfId="10" tableBorderDxfId="11" totalsRowBorderDxfId="9" headerRowCellStyle="Currency">
  <autoFilter ref="A1:I13" xr:uid="{00000000-0009-0000-0100-000001000000}"/>
  <tableColumns count="9">
    <tableColumn id="1" xr3:uid="{00000000-0010-0000-0000-000001000000}" name="Service/Action/Item" dataDxfId="8"/>
    <tableColumn id="2" xr3:uid="{00000000-0010-0000-0000-000002000000}" name="By Whom" dataDxfId="7"/>
    <tableColumn id="3" xr3:uid="{00000000-0010-0000-0000-000003000000}" name="Hours or quantity" dataDxfId="6"/>
    <tableColumn id="4" xr3:uid="{00000000-0010-0000-0000-000004000000}" name="Cost per" dataDxfId="5" dataCellStyle="Currency"/>
    <tableColumn id="5" xr3:uid="{00000000-0010-0000-0000-000005000000}" name="MATCH (cash)" dataDxfId="4" dataCellStyle="Currency"/>
    <tableColumn id="9" xr3:uid="{68EBDD9B-4BAA-4723-9B70-146AA08E9D01}" name="MATCH (other grant sources)" dataDxfId="3" dataCellStyle="Currency"/>
    <tableColumn id="6" xr3:uid="{00000000-0010-0000-0000-000006000000}" name="MATCH (in-kind)" dataDxfId="2"/>
    <tableColumn id="8" xr3:uid="{872D3557-5CA8-4003-A5DB-5CA62D107A1E}" name="RevitalizeME Grant Request" dataDxfId="1"/>
    <tableColumn id="7" xr3:uid="{3141ADDA-17F9-4EDB-B228-D0B4988B525A}" name="Project Tota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G16" sqref="G16"/>
    </sheetView>
  </sheetViews>
  <sheetFormatPr defaultRowHeight="27" customHeight="1"/>
  <cols>
    <col min="1" max="1" width="26.5703125" customWidth="1"/>
    <col min="2" max="2" width="24.5703125" customWidth="1"/>
    <col min="3" max="3" width="17.5703125" style="16" customWidth="1"/>
    <col min="4" max="4" width="18.5703125" style="1" customWidth="1"/>
    <col min="5" max="5" width="21.42578125" style="1" customWidth="1"/>
    <col min="6" max="6" width="18.42578125" style="1" customWidth="1"/>
    <col min="7" max="7" width="20.5703125" customWidth="1"/>
    <col min="8" max="8" width="19.28515625" customWidth="1"/>
    <col min="9" max="9" width="23.28515625" customWidth="1"/>
  </cols>
  <sheetData>
    <row r="1" spans="1:9" ht="55.5" customHeight="1">
      <c r="A1" s="2" t="s">
        <v>0</v>
      </c>
      <c r="B1" s="3" t="s">
        <v>1</v>
      </c>
      <c r="C1" s="13" t="s">
        <v>2</v>
      </c>
      <c r="D1" s="4" t="s">
        <v>3</v>
      </c>
      <c r="E1" s="22" t="s">
        <v>4</v>
      </c>
      <c r="F1" s="23" t="s">
        <v>5</v>
      </c>
      <c r="G1" s="24" t="s">
        <v>6</v>
      </c>
      <c r="H1" s="29" t="s">
        <v>7</v>
      </c>
      <c r="I1" s="4" t="s">
        <v>8</v>
      </c>
    </row>
    <row r="2" spans="1:9" ht="27" customHeight="1">
      <c r="A2" s="5" t="s">
        <v>9</v>
      </c>
      <c r="B2" s="6" t="s">
        <v>10</v>
      </c>
      <c r="C2" s="14">
        <v>40</v>
      </c>
      <c r="D2" s="7">
        <v>90</v>
      </c>
      <c r="E2" s="25">
        <v>3000</v>
      </c>
      <c r="F2" s="26"/>
      <c r="G2" s="27"/>
      <c r="H2" s="8">
        <v>600</v>
      </c>
      <c r="I2" s="6">
        <f>SUM(Table1[[#This Row],[MATCH (cash)]:[RevitalizeME Grant Request]])</f>
        <v>3600</v>
      </c>
    </row>
    <row r="3" spans="1:9" ht="27" customHeight="1">
      <c r="A3" s="5" t="s">
        <v>11</v>
      </c>
      <c r="B3" s="6" t="s">
        <v>12</v>
      </c>
      <c r="C3" s="14"/>
      <c r="D3" s="7"/>
      <c r="E3" s="7">
        <v>0</v>
      </c>
      <c r="F3" s="21">
        <v>25000</v>
      </c>
      <c r="G3" s="8"/>
      <c r="H3" s="8">
        <v>31630</v>
      </c>
      <c r="I3" s="6">
        <f>SUM(Table1[[#This Row],[MATCH (cash)]:[RevitalizeME Grant Request]])</f>
        <v>56630</v>
      </c>
    </row>
    <row r="4" spans="1:9" ht="27" customHeight="1">
      <c r="A4" s="5" t="s">
        <v>13</v>
      </c>
      <c r="B4" s="6" t="s">
        <v>14</v>
      </c>
      <c r="C4" s="14">
        <v>10</v>
      </c>
      <c r="D4" s="7">
        <v>75</v>
      </c>
      <c r="E4" s="25"/>
      <c r="F4" s="26"/>
      <c r="G4" s="27"/>
      <c r="H4" s="8">
        <v>750</v>
      </c>
      <c r="I4" s="6">
        <f>SUM(Table1[[#This Row],[MATCH (cash)]:[RevitalizeME Grant Request]])</f>
        <v>750</v>
      </c>
    </row>
    <row r="5" spans="1:9" ht="27" customHeight="1">
      <c r="A5" s="5" t="s">
        <v>15</v>
      </c>
      <c r="B5" s="6" t="s">
        <v>16</v>
      </c>
      <c r="C5" s="14"/>
      <c r="D5" s="7"/>
      <c r="E5" s="7"/>
      <c r="F5" s="21"/>
      <c r="G5" s="8"/>
      <c r="H5" s="8">
        <v>17020</v>
      </c>
      <c r="I5" s="6">
        <f>SUM(Table1[[#This Row],[MATCH (cash)]:[RevitalizeME Grant Request]])</f>
        <v>17020</v>
      </c>
    </row>
    <row r="6" spans="1:9" ht="27" customHeight="1">
      <c r="A6" s="5"/>
      <c r="B6" s="6"/>
      <c r="C6" s="14"/>
      <c r="D6" s="7"/>
      <c r="E6" s="25"/>
      <c r="F6" s="26"/>
      <c r="G6" s="27"/>
      <c r="H6" s="8"/>
      <c r="I6" s="6">
        <f>SUM(Table1[[#This Row],[MATCH (cash)]:[RevitalizeME Grant Request]])</f>
        <v>0</v>
      </c>
    </row>
    <row r="7" spans="1:9" ht="27" customHeight="1">
      <c r="A7" s="5"/>
      <c r="B7" s="6"/>
      <c r="C7" s="14"/>
      <c r="D7" s="7"/>
      <c r="E7" s="7"/>
      <c r="F7" s="21"/>
      <c r="G7" s="8"/>
      <c r="H7" s="8"/>
      <c r="I7" s="6">
        <f>SUM(Table1[[#This Row],[MATCH (cash)]:[RevitalizeME Grant Request]])</f>
        <v>0</v>
      </c>
    </row>
    <row r="8" spans="1:9" ht="27" customHeight="1">
      <c r="A8" s="5"/>
      <c r="B8" s="6"/>
      <c r="C8" s="14"/>
      <c r="D8" s="7"/>
      <c r="E8" s="25"/>
      <c r="F8" s="26"/>
      <c r="G8" s="27"/>
      <c r="H8" s="8"/>
      <c r="I8" s="6">
        <f>SUM(Table1[[#This Row],[MATCH (cash)]:[RevitalizeME Grant Request]])</f>
        <v>0</v>
      </c>
    </row>
    <row r="9" spans="1:9" ht="27" customHeight="1">
      <c r="A9" s="5"/>
      <c r="B9" s="6"/>
      <c r="C9" s="14"/>
      <c r="D9" s="7"/>
      <c r="E9" s="7"/>
      <c r="F9" s="21"/>
      <c r="G9" s="8"/>
      <c r="H9" s="8"/>
      <c r="I9" s="6">
        <f>SUM(Table1[[#This Row],[MATCH (cash)]:[RevitalizeME Grant Request]])</f>
        <v>0</v>
      </c>
    </row>
    <row r="10" spans="1:9" ht="27" customHeight="1">
      <c r="A10" s="5"/>
      <c r="B10" s="6"/>
      <c r="C10" s="14"/>
      <c r="D10" s="7"/>
      <c r="E10" s="25"/>
      <c r="F10" s="26"/>
      <c r="G10" s="27"/>
      <c r="H10" s="8"/>
      <c r="I10" s="6">
        <f>SUM(Table1[[#This Row],[MATCH (cash)]:[RevitalizeME Grant Request]])</f>
        <v>0</v>
      </c>
    </row>
    <row r="11" spans="1:9" ht="27" customHeight="1">
      <c r="A11" s="5"/>
      <c r="B11" s="6"/>
      <c r="C11" s="14"/>
      <c r="D11" s="7"/>
      <c r="E11" s="7"/>
      <c r="F11" s="21"/>
      <c r="G11" s="8"/>
      <c r="H11" s="8"/>
      <c r="I11" s="6">
        <f>SUM(Table1[[#This Row],[MATCH (cash)]:[RevitalizeME Grant Request]])</f>
        <v>0</v>
      </c>
    </row>
    <row r="12" spans="1:9" ht="27" customHeight="1">
      <c r="A12" s="5"/>
      <c r="B12" s="6"/>
      <c r="C12" s="14"/>
      <c r="D12" s="7"/>
      <c r="E12" s="25">
        <f>Table1[[#This Row],[Hours or quantity]]*Table1[[#This Row],[Cost per]]</f>
        <v>0</v>
      </c>
      <c r="F12" s="26"/>
      <c r="G12" s="27"/>
      <c r="H12" s="8"/>
      <c r="I12" s="6">
        <f>SUM(Table1[[#This Row],[MATCH (cash)]:[RevitalizeME Grant Request]])</f>
        <v>0</v>
      </c>
    </row>
    <row r="13" spans="1:9" s="12" customFormat="1" ht="27" customHeight="1">
      <c r="A13" s="9" t="s">
        <v>17</v>
      </c>
      <c r="B13" s="10"/>
      <c r="C13" s="15"/>
      <c r="D13" s="11"/>
      <c r="E13" s="11">
        <f>SUM(E2:E12)</f>
        <v>3000</v>
      </c>
      <c r="F13" s="11">
        <f t="shared" ref="F13:I13" si="0">SUM(F2:F12)</f>
        <v>25000</v>
      </c>
      <c r="G13" s="11">
        <f t="shared" si="0"/>
        <v>0</v>
      </c>
      <c r="H13" s="11">
        <f t="shared" si="0"/>
        <v>50000</v>
      </c>
      <c r="I13" s="11">
        <f t="shared" si="0"/>
        <v>78000</v>
      </c>
    </row>
    <row r="14" spans="1:9" ht="18.600000000000001" customHeight="1"/>
    <row r="15" spans="1:9" ht="95.25" customHeight="1">
      <c r="E15" s="20" t="s">
        <v>18</v>
      </c>
      <c r="F15" s="20"/>
    </row>
    <row r="18" spans="1:8" ht="27" customHeight="1">
      <c r="B18" t="s">
        <v>19</v>
      </c>
      <c r="E18" s="1" t="s">
        <v>20</v>
      </c>
      <c r="H18" t="s">
        <v>21</v>
      </c>
    </row>
    <row r="19" spans="1:8" ht="27" customHeight="1">
      <c r="A19" s="18" t="s">
        <v>22</v>
      </c>
      <c r="B19" s="28">
        <f>SUM(E13:G13)</f>
        <v>28000</v>
      </c>
      <c r="D19" s="17" t="s">
        <v>23</v>
      </c>
      <c r="E19" s="19">
        <f>SUM(H13)</f>
        <v>50000</v>
      </c>
      <c r="F19" s="19"/>
      <c r="G19" s="12" t="s">
        <v>24</v>
      </c>
      <c r="H19" s="28">
        <f>SUM(I13)</f>
        <v>78000</v>
      </c>
    </row>
    <row r="20" spans="1:8" ht="27" customHeight="1">
      <c r="B20" t="s">
        <v>25</v>
      </c>
    </row>
  </sheetData>
  <pageMargins left="0.7" right="0.7" top="0.75" bottom="0.75" header="0.3" footer="0.3"/>
  <pageSetup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544c88f-d98b-4537-91b9-699518c9612a">
      <Terms xmlns="http://schemas.microsoft.com/office/infopath/2007/PartnerControls"/>
    </lcf76f155ced4ddcb4097134ff3c332f>
    <_ip_UnifiedCompliancePolicyProperties xmlns="http://schemas.microsoft.com/sharepoint/v3" xsi:nil="true"/>
    <TaxCatchAll xmlns="623f54b4-ed2c-4b03-930c-84dfd25895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E366D5C66664BAA073B9CC9A57A06" ma:contentTypeVersion="23" ma:contentTypeDescription="Create a new document." ma:contentTypeScope="" ma:versionID="3d91e5375adb4ad985800eb1e24d14ec">
  <xsd:schema xmlns:xsd="http://www.w3.org/2001/XMLSchema" xmlns:xs="http://www.w3.org/2001/XMLSchema" xmlns:p="http://schemas.microsoft.com/office/2006/metadata/properties" xmlns:ns1="http://schemas.microsoft.com/sharepoint/v3" xmlns:ns2="5544c88f-d98b-4537-91b9-699518c9612a" xmlns:ns3="623f54b4-ed2c-4b03-930c-84dfd2589510" targetNamespace="http://schemas.microsoft.com/office/2006/metadata/properties" ma:root="true" ma:fieldsID="b17b46abbf74b07b3f27726771ff0156" ns1:_="" ns2:_="" ns3:_="">
    <xsd:import namespace="http://schemas.microsoft.com/sharepoint/v3"/>
    <xsd:import namespace="5544c88f-d98b-4537-91b9-699518c9612a"/>
    <xsd:import namespace="623f54b4-ed2c-4b03-930c-84dfd25895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4c88f-d98b-4537-91b9-699518c96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d7a880c-3430-4588-9291-aa8eee4a1f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f54b4-ed2c-4b03-930c-84dfd258951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3f3b68c-dd4e-4d58-82be-e2b827eb1e04}" ma:internalName="TaxCatchAll" ma:showField="CatchAllData" ma:web="623f54b4-ed2c-4b03-930c-84dfd25895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92D7C6-56D2-44FF-9118-B812E4AD8A57}"/>
</file>

<file path=customXml/itemProps2.xml><?xml version="1.0" encoding="utf-8"?>
<ds:datastoreItem xmlns:ds="http://schemas.openxmlformats.org/officeDocument/2006/customXml" ds:itemID="{B6D92AD3-32EE-46A7-AB70-F56397F00F64}"/>
</file>

<file path=customXml/itemProps3.xml><?xml version="1.0" encoding="utf-8"?>
<ds:datastoreItem xmlns:ds="http://schemas.openxmlformats.org/officeDocument/2006/customXml" ds:itemID="{D85E0820-681F-4EFE-8044-207AC353F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Maine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 Mitchell</dc:creator>
  <cp:keywords/>
  <dc:description/>
  <cp:lastModifiedBy/>
  <cp:revision/>
  <dcterms:created xsi:type="dcterms:W3CDTF">2016-11-23T21:07:16Z</dcterms:created>
  <dcterms:modified xsi:type="dcterms:W3CDTF">2025-04-30T18:43:19Z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0x01010091CE366D5C66664BAA073B9CC9A57A06</vt:lpwstr>
  </property>
  <property fmtid="{D5CDD505-2E9C-101B-9397-08002B2CF9AE}" pid="3" name="MediaServiceImageTags">
    <vt:lpwstr/>
  </property>
</Properties>
</file>